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ae3f71e1f3d90f/Bureau/Le GRAND EST/FINANCES/"/>
    </mc:Choice>
  </mc:AlternateContent>
  <xr:revisionPtr revIDLastSave="35" documentId="13_ncr:1_{7F41E307-3C34-4516-B502-1FB426043FF1}" xr6:coauthVersionLast="47" xr6:coauthVersionMax="47" xr10:uidLastSave="{670AC518-A85D-4A2A-872A-BD3E95ED73F6}"/>
  <bookViews>
    <workbookView xWindow="-108" yWindow="-108" windowWidth="23256" windowHeight="12456" xr2:uid="{A2A9F651-7FA3-8C43-8525-1EF82D692BD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N31" i="1"/>
  <c r="N29" i="1"/>
  <c r="N28" i="1"/>
  <c r="N27" i="1"/>
  <c r="N26" i="1"/>
  <c r="N25" i="1"/>
  <c r="N24" i="1"/>
  <c r="G32" i="1"/>
  <c r="L32" i="1"/>
  <c r="N10" i="1"/>
  <c r="L19" i="1"/>
  <c r="K19" i="1"/>
  <c r="J32" i="1"/>
  <c r="J19" i="1"/>
  <c r="I19" i="1"/>
  <c r="H19" i="1"/>
  <c r="N16" i="1"/>
  <c r="N15" i="1"/>
  <c r="G19" i="1"/>
  <c r="F19" i="1"/>
  <c r="E19" i="1"/>
  <c r="D19" i="1"/>
  <c r="F32" i="1"/>
  <c r="E32" i="1"/>
  <c r="N32" i="1" s="1"/>
  <c r="D32" i="1"/>
  <c r="C32" i="1"/>
  <c r="C19" i="1"/>
  <c r="N6" i="1"/>
  <c r="B19" i="1"/>
  <c r="B32" i="1"/>
  <c r="N23" i="1"/>
  <c r="N3" i="1"/>
  <c r="N5" i="1"/>
  <c r="N7" i="1"/>
  <c r="N8" i="1"/>
  <c r="N9" i="1"/>
  <c r="N11" i="1"/>
  <c r="N12" i="1"/>
  <c r="N13" i="1"/>
  <c r="N14" i="1"/>
  <c r="N17" i="1"/>
  <c r="N4" i="1"/>
  <c r="N19" i="1" l="1"/>
  <c r="N18" i="1"/>
</calcChain>
</file>

<file path=xl/sharedStrings.xml><?xml version="1.0" encoding="utf-8"?>
<sst xmlns="http://schemas.openxmlformats.org/spreadsheetml/2006/main" count="51" uniqueCount="42">
  <si>
    <t>TOTAL</t>
  </si>
  <si>
    <t>à reporter</t>
  </si>
  <si>
    <t>janvier</t>
  </si>
  <si>
    <t>février</t>
  </si>
  <si>
    <t>mars</t>
  </si>
  <si>
    <t>mai</t>
  </si>
  <si>
    <t>juin</t>
  </si>
  <si>
    <t>juillet</t>
  </si>
  <si>
    <t>août</t>
  </si>
  <si>
    <t>DEPENSES 2024-2025</t>
  </si>
  <si>
    <t>Recette 2024-2025</t>
  </si>
  <si>
    <t>Facture SGT gestion asso</t>
  </si>
  <si>
    <t>Septembre</t>
  </si>
  <si>
    <t>octobre</t>
  </si>
  <si>
    <t>novembre</t>
  </si>
  <si>
    <t>décembre</t>
  </si>
  <si>
    <t xml:space="preserve">janvier </t>
  </si>
  <si>
    <t xml:space="preserve">février </t>
  </si>
  <si>
    <t xml:space="preserve">avril </t>
  </si>
  <si>
    <t>septembre</t>
  </si>
  <si>
    <t xml:space="preserve">mai </t>
  </si>
  <si>
    <t>Cotisation juridique</t>
  </si>
  <si>
    <t>Indemnités Chpt de France</t>
  </si>
  <si>
    <t>VIREMENT FFSB</t>
  </si>
  <si>
    <t xml:space="preserve">Déplacement AG LBR </t>
  </si>
  <si>
    <t>Remise chèques</t>
  </si>
  <si>
    <t xml:space="preserve">Cotisation ligue M3 </t>
  </si>
  <si>
    <t>Inscription TT 2024</t>
  </si>
  <si>
    <t>Frais Bouly</t>
  </si>
  <si>
    <t>Repas AG</t>
  </si>
  <si>
    <t xml:space="preserve">Indemnités joueurs ligue M3 </t>
  </si>
  <si>
    <t>Frais arbitrage ligue M3</t>
  </si>
  <si>
    <t>La poste timbres</t>
  </si>
  <si>
    <t>Trop perçu ligue M3 vosges</t>
  </si>
  <si>
    <t>Frais déplacement ROUFFET</t>
  </si>
  <si>
    <t>Recyclage arbitre repas</t>
  </si>
  <si>
    <t>Inscription open féminin</t>
  </si>
  <si>
    <t xml:space="preserve">Open Féminin </t>
  </si>
  <si>
    <t>Subvention PAIERIE</t>
  </si>
  <si>
    <t>Trophées</t>
  </si>
  <si>
    <t>Subvention DDFIP</t>
  </si>
  <si>
    <t>Subvention DRFIP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</si>
</sst>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#,##0.00\ &quot;€&quot;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4" xfId="0" applyBorder="1"/>
    <xf numFmtId="164" fontId="0" fillId="0" borderId="0" xfId="0" applyNumberFormat="1"/>
    <xf numFmtId="165" fontId="0" fillId="0" borderId="8" xfId="0" applyNumberFormat="1" applyBorder="1"/>
    <xf numFmtId="164" fontId="0" fillId="0" borderId="0" xfId="1" applyFont="1" applyFill="1" applyBorder="1"/>
    <xf numFmtId="165" fontId="0" fillId="0" borderId="0" xfId="0" applyNumberFormat="1"/>
    <xf numFmtId="165" fontId="0" fillId="0" borderId="0" xfId="1" applyNumberFormat="1" applyFont="1" applyBorder="1"/>
    <xf numFmtId="164" fontId="0" fillId="0" borderId="0" xfId="1" applyFont="1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0" fontId="0" fillId="0" borderId="19" xfId="0" applyBorder="1"/>
    <xf numFmtId="165" fontId="0" fillId="0" borderId="20" xfId="0" applyNumberForma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5" fontId="0" fillId="0" borderId="25" xfId="0" applyNumberFormat="1" applyBorder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4" xfId="0" applyBorder="1" applyAlignment="1">
      <alignment horizontal="left"/>
    </xf>
    <xf numFmtId="0" fontId="0" fillId="0" borderId="7" xfId="0" applyBorder="1"/>
    <xf numFmtId="164" fontId="0" fillId="0" borderId="5" xfId="0" applyNumberFormat="1" applyBorder="1"/>
    <xf numFmtId="165" fontId="3" fillId="2" borderId="2" xfId="0" applyNumberFormat="1" applyFont="1" applyFill="1" applyBorder="1" applyAlignment="1">
      <alignment horizontal="center"/>
    </xf>
    <xf numFmtId="165" fontId="2" fillId="2" borderId="11" xfId="0" applyNumberFormat="1" applyFont="1" applyFill="1" applyBorder="1" applyAlignment="1">
      <alignment horizontal="center"/>
    </xf>
    <xf numFmtId="164" fontId="0" fillId="0" borderId="6" xfId="0" applyNumberFormat="1" applyBorder="1"/>
    <xf numFmtId="164" fontId="0" fillId="0" borderId="21" xfId="0" applyNumberFormat="1" applyBorder="1"/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0AC7-879D-4F4D-B33C-EE95FD1C354A}">
  <dimension ref="A1:R51"/>
  <sheetViews>
    <sheetView tabSelected="1" workbookViewId="0">
      <selection activeCell="B35" sqref="B35:B40"/>
    </sheetView>
  </sheetViews>
  <sheetFormatPr baseColWidth="10" defaultRowHeight="15.6" x14ac:dyDescent="0.3"/>
  <cols>
    <col min="1" max="1" width="32.59765625" customWidth="1"/>
    <col min="6" max="7" width="11.09765625" bestFit="1" customWidth="1"/>
    <col min="8" max="8" width="11.3984375" customWidth="1"/>
    <col min="16" max="16" width="13" bestFit="1" customWidth="1"/>
  </cols>
  <sheetData>
    <row r="1" spans="1:18" ht="16.2" thickBot="1" x14ac:dyDescent="0.35">
      <c r="A1" s="12" t="s">
        <v>1</v>
      </c>
    </row>
    <row r="2" spans="1:18" ht="16.8" thickTop="1" thickBot="1" x14ac:dyDescent="0.35">
      <c r="A2" s="2" t="s">
        <v>9</v>
      </c>
      <c r="B2" s="13" t="s">
        <v>12</v>
      </c>
      <c r="C2" s="13" t="s">
        <v>13</v>
      </c>
      <c r="D2" s="13" t="s">
        <v>14</v>
      </c>
      <c r="E2" s="13" t="s">
        <v>15</v>
      </c>
      <c r="F2" s="13" t="s">
        <v>16</v>
      </c>
      <c r="G2" s="13" t="s">
        <v>17</v>
      </c>
      <c r="H2" s="13" t="s">
        <v>4</v>
      </c>
      <c r="I2" s="14" t="s">
        <v>18</v>
      </c>
      <c r="J2" s="44" t="s">
        <v>5</v>
      </c>
      <c r="K2" s="45" t="s">
        <v>6</v>
      </c>
      <c r="L2" s="45" t="s">
        <v>7</v>
      </c>
      <c r="M2" s="45" t="s">
        <v>8</v>
      </c>
      <c r="N2" s="46"/>
    </row>
    <row r="3" spans="1:18" ht="16.8" thickTop="1" thickBot="1" x14ac:dyDescent="0.35">
      <c r="A3" s="37" t="s">
        <v>21</v>
      </c>
      <c r="B3" s="16">
        <v>5</v>
      </c>
      <c r="C3" s="16"/>
      <c r="D3" s="16"/>
      <c r="E3" s="16"/>
      <c r="F3" s="16"/>
      <c r="G3" s="16"/>
      <c r="H3" s="64"/>
      <c r="I3" s="17"/>
      <c r="J3" s="38"/>
      <c r="K3" s="38"/>
      <c r="L3" s="38"/>
      <c r="M3" s="38"/>
      <c r="N3" s="43">
        <f t="shared" ref="N3:N17" si="0">SUM(B3:M3)</f>
        <v>5</v>
      </c>
    </row>
    <row r="4" spans="1:18" ht="16.2" thickBot="1" x14ac:dyDescent="0.35">
      <c r="A4" s="15" t="s">
        <v>11</v>
      </c>
      <c r="B4" s="18">
        <v>2</v>
      </c>
      <c r="C4" s="18">
        <v>2</v>
      </c>
      <c r="D4" s="18">
        <v>2</v>
      </c>
      <c r="E4" s="18">
        <v>10.86</v>
      </c>
      <c r="F4" s="18">
        <v>2</v>
      </c>
      <c r="G4" s="18">
        <v>2.15</v>
      </c>
      <c r="H4" s="18">
        <v>2.15</v>
      </c>
      <c r="I4" s="20">
        <v>11.15</v>
      </c>
      <c r="J4" s="38">
        <v>2.15</v>
      </c>
      <c r="K4" s="38">
        <v>2.15</v>
      </c>
      <c r="L4" s="38">
        <v>2.15</v>
      </c>
      <c r="M4" s="38">
        <v>2.15</v>
      </c>
      <c r="N4" s="43">
        <f t="shared" si="0"/>
        <v>42.909999999999989</v>
      </c>
    </row>
    <row r="5" spans="1:18" ht="16.2" thickBot="1" x14ac:dyDescent="0.35">
      <c r="A5" s="15" t="s">
        <v>22</v>
      </c>
      <c r="B5" s="18">
        <v>140</v>
      </c>
      <c r="C5" s="18">
        <v>120</v>
      </c>
      <c r="D5" s="18">
        <v>250</v>
      </c>
      <c r="E5" s="18"/>
      <c r="F5" s="18"/>
      <c r="G5" s="18"/>
      <c r="H5" s="19"/>
      <c r="I5" s="20"/>
      <c r="J5" s="38"/>
      <c r="K5" s="38"/>
      <c r="L5" s="38">
        <v>3350</v>
      </c>
      <c r="M5" s="38"/>
      <c r="N5" s="43">
        <f t="shared" si="0"/>
        <v>3860</v>
      </c>
    </row>
    <row r="6" spans="1:18" ht="16.2" thickBot="1" x14ac:dyDescent="0.35">
      <c r="A6" s="61" t="s">
        <v>30</v>
      </c>
      <c r="B6" s="63"/>
      <c r="C6" s="63">
        <v>330</v>
      </c>
      <c r="D6" s="63">
        <v>240</v>
      </c>
      <c r="E6" s="63"/>
      <c r="F6" s="63">
        <v>165</v>
      </c>
      <c r="G6" s="63"/>
      <c r="H6" s="53"/>
      <c r="I6" s="66"/>
      <c r="J6" s="67"/>
      <c r="K6" s="67">
        <v>140</v>
      </c>
      <c r="L6" s="67"/>
      <c r="M6" s="67"/>
      <c r="N6" s="43">
        <f t="shared" si="0"/>
        <v>875</v>
      </c>
      <c r="O6" s="1"/>
      <c r="P6" s="1"/>
      <c r="Q6" s="1"/>
      <c r="R6" s="6"/>
    </row>
    <row r="7" spans="1:18" ht="16.2" thickBot="1" x14ac:dyDescent="0.35">
      <c r="A7" s="3" t="s">
        <v>24</v>
      </c>
      <c r="B7" s="21"/>
      <c r="C7" s="21">
        <v>291.60000000000002</v>
      </c>
      <c r="D7" s="21">
        <v>168</v>
      </c>
      <c r="E7" s="21"/>
      <c r="F7" s="21"/>
      <c r="G7" s="21"/>
      <c r="H7" s="22"/>
      <c r="I7" s="23"/>
      <c r="J7" s="39"/>
      <c r="K7" s="39"/>
      <c r="L7" s="39"/>
      <c r="M7" s="39">
        <v>30</v>
      </c>
      <c r="N7" s="43">
        <f t="shared" si="0"/>
        <v>489.6</v>
      </c>
      <c r="O7" s="1"/>
      <c r="P7" s="1"/>
      <c r="Q7" s="1"/>
    </row>
    <row r="8" spans="1:18" ht="16.2" thickBot="1" x14ac:dyDescent="0.35">
      <c r="A8" s="52" t="s">
        <v>28</v>
      </c>
      <c r="B8" s="21"/>
      <c r="C8" s="21">
        <v>171.5</v>
      </c>
      <c r="D8" s="21"/>
      <c r="E8" s="21"/>
      <c r="F8" s="21"/>
      <c r="G8" s="24"/>
      <c r="H8" s="22"/>
      <c r="I8" s="23"/>
      <c r="J8" s="39"/>
      <c r="K8" s="39"/>
      <c r="L8" s="39"/>
      <c r="M8" s="39"/>
      <c r="N8" s="43">
        <f t="shared" si="0"/>
        <v>171.5</v>
      </c>
      <c r="O8" s="1"/>
      <c r="P8" s="1"/>
      <c r="Q8" s="1"/>
    </row>
    <row r="9" spans="1:18" ht="16.2" thickBot="1" x14ac:dyDescent="0.35">
      <c r="A9" s="3" t="s">
        <v>29</v>
      </c>
      <c r="B9" s="21"/>
      <c r="C9" s="21">
        <v>360</v>
      </c>
      <c r="D9" s="21"/>
      <c r="E9" s="21"/>
      <c r="F9" s="21"/>
      <c r="G9" s="24"/>
      <c r="H9" s="22"/>
      <c r="I9" s="23"/>
      <c r="J9" s="39"/>
      <c r="K9" s="39"/>
      <c r="L9" s="39"/>
      <c r="M9" s="39"/>
      <c r="N9" s="43">
        <f t="shared" si="0"/>
        <v>360</v>
      </c>
      <c r="O9" s="1"/>
      <c r="P9" s="1"/>
      <c r="Q9" s="1"/>
    </row>
    <row r="10" spans="1:18" ht="16.2" thickBot="1" x14ac:dyDescent="0.35">
      <c r="A10" s="3" t="s">
        <v>31</v>
      </c>
      <c r="B10" s="25"/>
      <c r="C10" s="25">
        <v>131</v>
      </c>
      <c r="D10" s="25">
        <v>115</v>
      </c>
      <c r="E10" s="25">
        <v>75</v>
      </c>
      <c r="F10" s="25"/>
      <c r="G10" s="24">
        <v>224.17</v>
      </c>
      <c r="H10" s="22"/>
      <c r="I10" s="26">
        <v>131</v>
      </c>
      <c r="J10" s="40"/>
      <c r="K10" s="40"/>
      <c r="L10" s="40">
        <v>338.6</v>
      </c>
      <c r="M10" s="7"/>
      <c r="N10" s="43">
        <f t="shared" si="0"/>
        <v>1014.77</v>
      </c>
      <c r="O10" s="1"/>
      <c r="P10" s="1"/>
      <c r="Q10" s="1"/>
    </row>
    <row r="11" spans="1:18" ht="16.2" thickBot="1" x14ac:dyDescent="0.35">
      <c r="A11" s="3" t="s">
        <v>32</v>
      </c>
      <c r="B11" s="25"/>
      <c r="C11" s="25"/>
      <c r="D11" s="25"/>
      <c r="E11" s="25"/>
      <c r="F11" s="25"/>
      <c r="G11" s="24">
        <v>33.36</v>
      </c>
      <c r="H11" s="22"/>
      <c r="I11" s="26"/>
      <c r="J11" s="40"/>
      <c r="K11" s="40"/>
      <c r="L11" s="40">
        <v>33.36</v>
      </c>
      <c r="M11" s="40"/>
      <c r="N11" s="43">
        <f>SUM(B11:M11)</f>
        <v>66.72</v>
      </c>
      <c r="O11" s="1"/>
      <c r="P11" s="1"/>
      <c r="Q11" s="1"/>
    </row>
    <row r="12" spans="1:18" ht="16.2" thickBot="1" x14ac:dyDescent="0.35">
      <c r="A12" s="3" t="s">
        <v>33</v>
      </c>
      <c r="B12" s="21"/>
      <c r="C12" s="21"/>
      <c r="D12" s="21"/>
      <c r="E12" s="21"/>
      <c r="F12" s="21"/>
      <c r="G12" s="21"/>
      <c r="H12" s="22">
        <v>50</v>
      </c>
      <c r="I12" s="23"/>
      <c r="J12" s="39"/>
      <c r="K12" s="39"/>
      <c r="L12" s="39"/>
      <c r="M12" s="39"/>
      <c r="N12" s="43">
        <f t="shared" si="0"/>
        <v>50</v>
      </c>
      <c r="O12" s="1"/>
      <c r="P12" s="1"/>
      <c r="Q12" s="1"/>
    </row>
    <row r="13" spans="1:18" ht="16.2" thickBot="1" x14ac:dyDescent="0.35">
      <c r="A13" s="3" t="s">
        <v>34</v>
      </c>
      <c r="B13" s="21"/>
      <c r="C13" s="21"/>
      <c r="D13" s="21"/>
      <c r="E13" s="21"/>
      <c r="F13" s="21"/>
      <c r="G13" s="24"/>
      <c r="H13" s="22">
        <v>153</v>
      </c>
      <c r="I13" s="23"/>
      <c r="J13" s="39"/>
      <c r="K13" s="39"/>
      <c r="L13" s="39"/>
      <c r="M13" s="39"/>
      <c r="N13" s="43">
        <f t="shared" si="0"/>
        <v>153</v>
      </c>
      <c r="O13" s="1"/>
      <c r="P13" s="1"/>
      <c r="Q13" s="1"/>
      <c r="R13" s="6"/>
    </row>
    <row r="14" spans="1:18" ht="16.2" thickBot="1" x14ac:dyDescent="0.35">
      <c r="A14" s="10" t="s">
        <v>35</v>
      </c>
      <c r="B14" s="27"/>
      <c r="C14" s="27"/>
      <c r="D14" s="27"/>
      <c r="E14" s="27"/>
      <c r="F14" s="27"/>
      <c r="G14" s="28"/>
      <c r="H14" s="65">
        <v>424.5</v>
      </c>
      <c r="I14" s="30"/>
      <c r="J14" s="41"/>
      <c r="K14" s="41"/>
      <c r="L14" s="41"/>
      <c r="M14" s="41"/>
      <c r="N14" s="43">
        <f t="shared" si="0"/>
        <v>424.5</v>
      </c>
      <c r="O14" s="1"/>
      <c r="P14" s="1"/>
      <c r="Q14" s="1"/>
      <c r="R14" s="6"/>
    </row>
    <row r="15" spans="1:18" ht="16.2" thickBot="1" x14ac:dyDescent="0.35">
      <c r="A15" s="10" t="s">
        <v>37</v>
      </c>
      <c r="B15" s="27"/>
      <c r="C15" s="27"/>
      <c r="D15" s="27"/>
      <c r="E15" s="27"/>
      <c r="F15" s="27"/>
      <c r="G15" s="28"/>
      <c r="H15" s="65">
        <v>180</v>
      </c>
      <c r="I15" s="30">
        <v>60</v>
      </c>
      <c r="J15" s="41">
        <v>120</v>
      </c>
      <c r="K15" s="41">
        <v>200</v>
      </c>
      <c r="L15" s="41"/>
      <c r="M15" s="41"/>
      <c r="N15" s="43">
        <f t="shared" si="0"/>
        <v>560</v>
      </c>
      <c r="O15" s="1"/>
      <c r="P15" s="1"/>
      <c r="Q15" s="1"/>
      <c r="R15" s="6"/>
    </row>
    <row r="16" spans="1:18" ht="16.2" thickBot="1" x14ac:dyDescent="0.35">
      <c r="A16" s="10" t="s">
        <v>36</v>
      </c>
      <c r="B16" s="27"/>
      <c r="C16" s="27"/>
      <c r="D16" s="27"/>
      <c r="E16" s="27"/>
      <c r="F16" s="27"/>
      <c r="G16" s="28"/>
      <c r="H16" s="65">
        <v>100</v>
      </c>
      <c r="I16" s="30"/>
      <c r="J16" s="41"/>
      <c r="K16" s="41"/>
      <c r="L16" s="41"/>
      <c r="M16" s="41"/>
      <c r="N16" s="43">
        <f t="shared" si="0"/>
        <v>100</v>
      </c>
      <c r="O16" s="1"/>
      <c r="P16" s="1"/>
      <c r="Q16" s="1"/>
      <c r="R16" s="6"/>
    </row>
    <row r="17" spans="1:18" ht="16.2" thickBot="1" x14ac:dyDescent="0.35">
      <c r="A17" s="10" t="s">
        <v>39</v>
      </c>
      <c r="B17" s="27"/>
      <c r="C17" s="27"/>
      <c r="D17" s="27"/>
      <c r="E17" s="27"/>
      <c r="F17" s="27"/>
      <c r="G17" s="28"/>
      <c r="H17" s="29"/>
      <c r="I17" s="30"/>
      <c r="J17" s="41"/>
      <c r="K17" s="41"/>
      <c r="L17" s="41">
        <v>56.5</v>
      </c>
      <c r="M17" s="41"/>
      <c r="N17" s="43">
        <f t="shared" si="0"/>
        <v>56.5</v>
      </c>
      <c r="O17" s="1"/>
      <c r="P17" s="1"/>
      <c r="Q17" s="1"/>
      <c r="R17" s="6"/>
    </row>
    <row r="18" spans="1:18" ht="16.2" thickBot="1" x14ac:dyDescent="0.35">
      <c r="A18" s="11"/>
      <c r="B18" s="31"/>
      <c r="C18" s="31"/>
      <c r="D18" s="31"/>
      <c r="E18" s="31"/>
      <c r="F18" s="31"/>
      <c r="G18" s="31"/>
      <c r="H18" s="32"/>
      <c r="I18" s="33"/>
      <c r="J18" s="42"/>
      <c r="K18" s="42"/>
      <c r="L18" s="42"/>
      <c r="M18" s="42"/>
      <c r="N18" s="43">
        <f>SUM(N3:N17)</f>
        <v>8229.5</v>
      </c>
      <c r="O18" s="1"/>
      <c r="P18" s="1"/>
      <c r="Q18" s="1"/>
      <c r="R18" s="6"/>
    </row>
    <row r="19" spans="1:18" ht="16.2" thickBot="1" x14ac:dyDescent="0.35">
      <c r="A19" s="62" t="s">
        <v>0</v>
      </c>
      <c r="B19" s="68">
        <f t="shared" ref="B19:G19" si="1">SUM(B3:B18)</f>
        <v>147</v>
      </c>
      <c r="C19" s="68">
        <f t="shared" si="1"/>
        <v>1406.1</v>
      </c>
      <c r="D19" s="68">
        <f t="shared" si="1"/>
        <v>775</v>
      </c>
      <c r="E19" s="68">
        <f t="shared" si="1"/>
        <v>85.86</v>
      </c>
      <c r="F19" s="68">
        <f t="shared" si="1"/>
        <v>167</v>
      </c>
      <c r="G19" s="68">
        <f t="shared" si="1"/>
        <v>259.68</v>
      </c>
      <c r="H19" s="68">
        <f>SUM(H3:H18)</f>
        <v>909.65</v>
      </c>
      <c r="I19" s="69">
        <f>SUM(I3:I18)</f>
        <v>202.15</v>
      </c>
      <c r="J19" s="70">
        <f>SUM(J3:J18)</f>
        <v>122.15</v>
      </c>
      <c r="K19" s="70">
        <f>SUM(K3:K18)</f>
        <v>342.15</v>
      </c>
      <c r="L19" s="70">
        <f>SUM(L3:L18)</f>
        <v>3780.61</v>
      </c>
      <c r="M19" s="70">
        <f>SUM(M3:M18)</f>
        <v>32.15</v>
      </c>
      <c r="N19" s="35">
        <f>SUM(B19:M19)</f>
        <v>8229.5</v>
      </c>
      <c r="O19" s="8"/>
    </row>
    <row r="20" spans="1:18" ht="16.2" thickTop="1" x14ac:dyDescent="0.3">
      <c r="O20" s="8"/>
    </row>
    <row r="21" spans="1:18" ht="16.2" thickBot="1" x14ac:dyDescent="0.35">
      <c r="A21" t="s">
        <v>10</v>
      </c>
      <c r="B21" s="4"/>
      <c r="O21" s="8"/>
    </row>
    <row r="22" spans="1:18" ht="16.8" thickTop="1" thickBot="1" x14ac:dyDescent="0.35">
      <c r="A22" s="47"/>
      <c r="B22" s="48" t="s">
        <v>19</v>
      </c>
      <c r="C22" s="48" t="s">
        <v>13</v>
      </c>
      <c r="D22" s="48" t="s">
        <v>14</v>
      </c>
      <c r="E22" s="48" t="s">
        <v>15</v>
      </c>
      <c r="F22" s="48" t="s">
        <v>2</v>
      </c>
      <c r="G22" s="48" t="s">
        <v>3</v>
      </c>
      <c r="H22" s="48" t="s">
        <v>4</v>
      </c>
      <c r="I22" s="49" t="s">
        <v>18</v>
      </c>
      <c r="J22" s="44" t="s">
        <v>20</v>
      </c>
      <c r="K22" s="45" t="s">
        <v>6</v>
      </c>
      <c r="L22" s="45" t="s">
        <v>7</v>
      </c>
      <c r="M22" s="45" t="s">
        <v>8</v>
      </c>
      <c r="N22" s="44" t="s">
        <v>0</v>
      </c>
      <c r="O22" s="8"/>
    </row>
    <row r="23" spans="1:18" ht="16.8" thickTop="1" thickBot="1" x14ac:dyDescent="0.35">
      <c r="A23" s="57" t="s">
        <v>23</v>
      </c>
      <c r="B23" s="50">
        <v>1000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N23" s="43">
        <f t="shared" ref="N23:N28" si="2">SUM(B23:M23)</f>
        <v>1000</v>
      </c>
      <c r="O23" s="8"/>
    </row>
    <row r="24" spans="1:18" ht="16.2" thickBot="1" x14ac:dyDescent="0.35">
      <c r="A24" s="58" t="s">
        <v>25</v>
      </c>
      <c r="B24" s="53"/>
      <c r="C24" s="53">
        <v>825</v>
      </c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34">
        <f t="shared" si="2"/>
        <v>825</v>
      </c>
      <c r="O24" s="8"/>
    </row>
    <row r="25" spans="1:18" ht="16.2" thickBot="1" x14ac:dyDescent="0.35">
      <c r="A25" s="58" t="s">
        <v>26</v>
      </c>
      <c r="B25" s="53"/>
      <c r="C25" s="53">
        <v>250</v>
      </c>
      <c r="D25" s="53">
        <v>175</v>
      </c>
      <c r="E25" s="53"/>
      <c r="F25" s="53">
        <v>500</v>
      </c>
      <c r="G25" s="53">
        <v>250</v>
      </c>
      <c r="H25" s="53"/>
      <c r="I25" s="53"/>
      <c r="J25" s="53"/>
      <c r="K25" s="53"/>
      <c r="L25" s="53"/>
      <c r="M25" s="54"/>
      <c r="N25" s="34">
        <f t="shared" si="2"/>
        <v>1175</v>
      </c>
      <c r="O25" s="8"/>
    </row>
    <row r="26" spans="1:18" ht="16.2" thickBot="1" x14ac:dyDescent="0.35">
      <c r="A26" s="59" t="s">
        <v>27</v>
      </c>
      <c r="B26" s="53"/>
      <c r="C26" s="53"/>
      <c r="D26" s="53"/>
      <c r="E26" s="53">
        <v>72</v>
      </c>
      <c r="F26" s="53"/>
      <c r="G26" s="53"/>
      <c r="H26" s="53"/>
      <c r="I26" s="53"/>
      <c r="J26" s="53"/>
      <c r="K26" s="53"/>
      <c r="L26" s="53"/>
      <c r="M26" s="54"/>
      <c r="N26" s="34">
        <f t="shared" si="2"/>
        <v>72</v>
      </c>
      <c r="O26" s="8"/>
    </row>
    <row r="27" spans="1:18" ht="16.2" thickBot="1" x14ac:dyDescent="0.35">
      <c r="A27" s="59" t="s">
        <v>38</v>
      </c>
      <c r="B27" s="53"/>
      <c r="C27" s="53"/>
      <c r="D27" s="53"/>
      <c r="E27" s="53"/>
      <c r="F27" s="53"/>
      <c r="G27" s="53"/>
      <c r="H27" s="53"/>
      <c r="I27" s="53"/>
      <c r="J27" s="53">
        <v>1700</v>
      </c>
      <c r="K27" s="53"/>
      <c r="L27" s="53"/>
      <c r="M27" s="54"/>
      <c r="N27" s="36">
        <f t="shared" si="2"/>
        <v>1700</v>
      </c>
      <c r="O27" s="8"/>
    </row>
    <row r="28" spans="1:18" ht="16.2" thickBot="1" x14ac:dyDescent="0.35">
      <c r="A28" s="59" t="s">
        <v>40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>
        <v>1500</v>
      </c>
      <c r="M28" s="54"/>
      <c r="N28" s="36">
        <f t="shared" si="2"/>
        <v>1500</v>
      </c>
      <c r="O28" s="8"/>
    </row>
    <row r="29" spans="1:18" ht="16.2" thickBot="1" x14ac:dyDescent="0.35">
      <c r="A29" s="59" t="s">
        <v>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>
        <v>1500</v>
      </c>
      <c r="M29" s="54"/>
      <c r="N29" s="36">
        <f>SUM(L29:M29)</f>
        <v>1500</v>
      </c>
      <c r="O29" s="8"/>
    </row>
    <row r="30" spans="1:18" ht="16.2" thickBot="1" x14ac:dyDescent="0.35">
      <c r="A30" s="59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  <c r="N30" s="36"/>
      <c r="O30" s="8"/>
    </row>
    <row r="31" spans="1:18" ht="16.2" thickBot="1" x14ac:dyDescent="0.35">
      <c r="A31" s="5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4"/>
      <c r="N31" s="36">
        <f>SUM(N23:N30)</f>
        <v>7772</v>
      </c>
      <c r="O31" s="8"/>
    </row>
    <row r="32" spans="1:18" ht="16.2" thickBot="1" x14ac:dyDescent="0.35">
      <c r="A32" s="60"/>
      <c r="B32" s="5">
        <f t="shared" ref="B32:G32" si="3">SUM(B23:B31)</f>
        <v>1000</v>
      </c>
      <c r="C32" s="5">
        <f t="shared" si="3"/>
        <v>1075</v>
      </c>
      <c r="D32" s="5">
        <f t="shared" si="3"/>
        <v>175</v>
      </c>
      <c r="E32" s="5">
        <f t="shared" si="3"/>
        <v>72</v>
      </c>
      <c r="F32" s="5">
        <f t="shared" si="3"/>
        <v>500</v>
      </c>
      <c r="G32" s="5">
        <f t="shared" si="3"/>
        <v>250</v>
      </c>
      <c r="H32" s="5"/>
      <c r="I32" s="5"/>
      <c r="J32" s="55">
        <f>SUM(J23:J31)</f>
        <v>1700</v>
      </c>
      <c r="K32" s="55"/>
      <c r="L32" s="55">
        <f>SUM(L23:L31)</f>
        <v>3000</v>
      </c>
      <c r="M32" s="56"/>
      <c r="N32" s="35">
        <f>SUM(B32:M32)</f>
        <v>7772</v>
      </c>
      <c r="O32" s="7"/>
    </row>
    <row r="33" spans="15:15" ht="16.2" thickTop="1" x14ac:dyDescent="0.3">
      <c r="O33" s="8"/>
    </row>
    <row r="34" spans="15:15" x14ac:dyDescent="0.3">
      <c r="O34" s="8"/>
    </row>
    <row r="35" spans="15:15" x14ac:dyDescent="0.3">
      <c r="O35" s="7"/>
    </row>
    <row r="36" spans="15:15" x14ac:dyDescent="0.3">
      <c r="O36" s="8"/>
    </row>
    <row r="37" spans="15:15" x14ac:dyDescent="0.3">
      <c r="O37" s="7"/>
    </row>
    <row r="38" spans="15:15" x14ac:dyDescent="0.3">
      <c r="O38" s="8"/>
    </row>
    <row r="39" spans="15:15" x14ac:dyDescent="0.3">
      <c r="O39" s="8"/>
    </row>
    <row r="40" spans="15:15" x14ac:dyDescent="0.3">
      <c r="O40" s="8"/>
    </row>
    <row r="41" spans="15:15" x14ac:dyDescent="0.3">
      <c r="O41" s="8"/>
    </row>
    <row r="42" spans="15:15" x14ac:dyDescent="0.3">
      <c r="O42" s="8"/>
    </row>
    <row r="43" spans="15:15" x14ac:dyDescent="0.3">
      <c r="O43" s="8"/>
    </row>
    <row r="44" spans="15:15" x14ac:dyDescent="0.3">
      <c r="O44" s="8"/>
    </row>
    <row r="45" spans="15:15" x14ac:dyDescent="0.3">
      <c r="O45" s="7"/>
    </row>
    <row r="46" spans="15:15" x14ac:dyDescent="0.3">
      <c r="O46" s="7"/>
    </row>
    <row r="47" spans="15:15" x14ac:dyDescent="0.3">
      <c r="O47" s="9"/>
    </row>
    <row r="48" spans="15:15" x14ac:dyDescent="0.3">
      <c r="O48" s="9"/>
    </row>
    <row r="49" spans="15:15" x14ac:dyDescent="0.3">
      <c r="O49" s="9"/>
    </row>
    <row r="50" spans="15:15" x14ac:dyDescent="0.3">
      <c r="O50" s="9"/>
    </row>
    <row r="51" spans="15:15" x14ac:dyDescent="0.3">
      <c r="O51" s="7"/>
    </row>
  </sheetData>
  <sortState xmlns:xlrd2="http://schemas.microsoft.com/office/spreadsheetml/2017/richdata2" ref="A3:N19">
    <sortCondition ref="A3:A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adrien STAUFFER</cp:lastModifiedBy>
  <dcterms:created xsi:type="dcterms:W3CDTF">2021-07-01T08:28:40Z</dcterms:created>
  <dcterms:modified xsi:type="dcterms:W3CDTF">2025-11-29T13:09:47Z</dcterms:modified>
</cp:coreProperties>
</file>